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4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'таб1'!$A$1:$J$18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<sst xmlns="http://schemas.openxmlformats.org/spreadsheetml/2006/main" count="130" uniqueCount="67">
  <si>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</si>
  <si>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</si>
  <si>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</si>
  <si>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</si>
  <si>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</si>
  <si>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</si>
  <si>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</si>
  <si>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</si>
  <si>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</si>
  <si>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</si>
  <si>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</si>
  <si>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</si>
  <si>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</si>
  <si>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</si>
  <si>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</si>
  <si>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</si>
  <si>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</si>
  <si>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</si>
  <si>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</si>
  <si>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</si>
  <si>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</si>
  <si>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</si>
  <si>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</si>
  <si>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</si>
  <si>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</si>
  <si>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</si>
  <si>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</si>
  <si>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</si>
  <si>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</si>
  <si>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</si>
  <si>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</si>
  <si>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</si>
  <si>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</si>
  <si>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</si>
  <si>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</si>
  <si>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</si>
  <si>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</si>
  <si>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</si>
  <si>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</si>
  <si>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</si>
  <si>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</si>
  <si>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</si>
  <si>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</si>
  <si>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</si>
  <si>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</si>
  <si>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</si>
  <si>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</si>
  <si>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</si>
  <si>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</si>
  <si>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</si>
  <si>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</si>
  <si>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</si>
  <si>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</si>
  <si>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</si>
  <si>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</si>
  <si>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</si>
  <si>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</si>
  <si>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</si>
  <si>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</si>
  <si>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</si>
  <si>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ОАО
"Сбербанк 
России"</t>
  </si>
  <si>
    <t>2015.359504</t>
  </si>
  <si>
    <t>Ф.2016.75296</t>
  </si>
  <si>
    <t>ПАО
"Сбербанк 
России"</t>
  </si>
  <si>
    <t>Комитет администрации Алтайского края по финансам, налоговой и кредитной политики</t>
  </si>
  <si>
    <t>1/51/2016-Д</t>
  </si>
  <si>
    <t>01.04.2017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</si>
</sst>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4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horizontal="center"/>
      <protection/>
    </xf>
    <xf numFmtId="41" fontId="5" fillId="2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24" borderId="10" xfId="0" applyNumberFormat="1" applyFont="1" applyFill="1" applyBorder="1" applyAlignment="1" applyProtection="1">
      <alignment horizontal="left" wrapText="1" shrinkToFit="1"/>
      <protection/>
    </xf>
    <xf numFmtId="49" fontId="5" fillId="2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4" borderId="10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24" borderId="10" xfId="0" applyNumberFormat="1" applyFont="1" applyFill="1" applyBorder="1" applyAlignment="1">
      <alignment horizontal="left" wrapText="1" shrinkToFit="1"/>
    </xf>
    <xf numFmtId="49" fontId="9" fillId="24" borderId="10" xfId="0" applyNumberFormat="1" applyFont="1" applyFill="1" applyBorder="1" applyAlignment="1">
      <alignment horizontal="center" wrapText="1" shrinkToFit="1"/>
    </xf>
    <xf numFmtId="0" fontId="9" fillId="24" borderId="10" xfId="0" applyNumberFormat="1" applyFont="1" applyFill="1" applyBorder="1" applyAlignment="1">
      <alignment horizontal="center" wrapText="1" shrinkToFit="1"/>
    </xf>
    <xf numFmtId="41" fontId="9" fillId="2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2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66</v>
      </c>
      <c r="F1" s="102"/>
      <c r="G1" s="102"/>
      <c r="L1" s="5">
        <v>38353</v>
      </c>
    </row>
    <row r="2" spans="1:12" ht="33" customHeight="1">
      <c r="A2" s="4"/>
      <c r="B2" s="114" t="s">
        <v>56</v>
      </c>
      <c r="C2" s="114"/>
      <c r="D2" s="114"/>
      <c r="E2" s="114"/>
      <c r="F2" s="102"/>
      <c r="G2" s="102"/>
      <c r="L2" s="5"/>
    </row>
    <row r="3" spans="1:12" ht="15">
      <c r="A3" s="111"/>
      <c r="B3" s="111"/>
      <c r="C3" s="111"/>
      <c r="D3" s="111"/>
      <c r="E3" s="111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2" t="s">
        <v>41</v>
      </c>
      <c r="B5" s="112"/>
      <c r="C5" s="112"/>
      <c r="D5" s="112"/>
      <c r="E5" s="112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3"/>
      <c r="C7" s="113"/>
      <c r="D7" s="113"/>
      <c r="E7" s="113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таб1!E18</f>
        <v>17000000</v>
      </c>
      <c r="C9" s="91">
        <f>таб1!F18</f>
        <v>6000000</v>
      </c>
      <c r="D9" s="91">
        <f>таб1!G18</f>
        <v>11000000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5000000</v>
      </c>
      <c r="C10" s="93">
        <v>0</v>
      </c>
      <c r="D10" s="93">
        <f>B10-C10</f>
        <v>5000000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22000000</v>
      </c>
      <c r="C15" s="93">
        <f>SUM(C9:C14)</f>
        <v>6000000</v>
      </c>
      <c r="D15" s="93">
        <f>SUM(D9:D14)</f>
        <v>16000000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42826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36">
      <c r="A9" s="41">
        <v>2</v>
      </c>
      <c r="B9" s="42">
        <v>42244</v>
      </c>
      <c r="C9" s="42" t="s">
        <v>61</v>
      </c>
      <c r="D9" s="107" t="s">
        <v>60</v>
      </c>
      <c r="E9" s="60">
        <v>10000000</v>
      </c>
      <c r="F9" s="60">
        <v>6000000</v>
      </c>
      <c r="G9" s="98">
        <f>E9-F9</f>
        <v>4000000</v>
      </c>
      <c r="H9" s="58">
        <v>43371</v>
      </c>
      <c r="I9" s="58"/>
      <c r="J9" s="59"/>
      <c r="K9" s="25"/>
      <c r="L9" s="25"/>
      <c r="N9" s="40"/>
      <c r="O9" s="32"/>
      <c r="P9" s="33"/>
    </row>
    <row r="10" spans="1:16" ht="36">
      <c r="A10" s="41">
        <v>3</v>
      </c>
      <c r="B10" s="42">
        <v>42500</v>
      </c>
      <c r="C10" s="42" t="s">
        <v>62</v>
      </c>
      <c r="D10" s="107" t="s">
        <v>63</v>
      </c>
      <c r="E10" s="110">
        <v>7000000</v>
      </c>
      <c r="F10" s="110">
        <v>0</v>
      </c>
      <c r="G10" s="98">
        <v>7000000</v>
      </c>
      <c r="H10" s="58">
        <v>43595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4</v>
      </c>
      <c r="B11" s="45"/>
      <c r="C11" s="45"/>
      <c r="D11" s="58"/>
      <c r="E11" s="60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5</v>
      </c>
      <c r="B12" s="42"/>
      <c r="C12" s="42"/>
      <c r="D12" s="58"/>
      <c r="E12" s="58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6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7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8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9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P16" s="33"/>
    </row>
    <row r="17" spans="1:16" ht="12">
      <c r="A17" s="41">
        <v>10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7" t="s">
        <v>7</v>
      </c>
      <c r="B18" s="48" t="s">
        <v>2</v>
      </c>
      <c r="C18" s="48" t="s">
        <v>2</v>
      </c>
      <c r="D18" s="48" t="s">
        <v>2</v>
      </c>
      <c r="E18" s="99">
        <f>SUM(E9:E17)</f>
        <v>17000000</v>
      </c>
      <c r="F18" s="99">
        <f>SUM(F9:F17)</f>
        <v>6000000</v>
      </c>
      <c r="G18" s="99">
        <f>SUM(G9:G17)</f>
        <v>11000000</v>
      </c>
      <c r="H18" s="62"/>
      <c r="I18" s="62"/>
      <c r="J18" s="49">
        <f>SUM(J9:J17)</f>
        <v>0</v>
      </c>
      <c r="K18" s="25"/>
      <c r="L18" s="25"/>
      <c r="P18" s="33"/>
    </row>
    <row r="19" spans="11:16" ht="13.5" customHeight="1">
      <c r="K19" s="25"/>
      <c r="L19" s="25"/>
      <c r="P19" s="33"/>
    </row>
    <row r="20" ht="12">
      <c r="P20" s="33"/>
    </row>
    <row r="21" spans="1:16" ht="14.25" customHeight="1">
      <c r="A21" s="51"/>
      <c r="B21" s="51"/>
      <c r="C21" s="51"/>
      <c r="D21" s="51"/>
      <c r="E21" s="51"/>
      <c r="F21" s="51"/>
      <c r="G21" s="51"/>
      <c r="H21" s="51"/>
      <c r="I21" s="51"/>
      <c r="P21" s="33"/>
    </row>
    <row r="22" spans="1:16" ht="12">
      <c r="A22" s="51"/>
      <c r="B22" s="51"/>
      <c r="C22" s="51"/>
      <c r="D22" s="51"/>
      <c r="E22" s="51"/>
      <c r="F22" s="51"/>
      <c r="G22" s="51"/>
      <c r="H22" s="51"/>
      <c r="I22" s="51"/>
      <c r="K22" s="52"/>
      <c r="L22" s="52"/>
      <c r="M22" s="40"/>
      <c r="P22" s="33"/>
    </row>
    <row r="23" spans="11:16" ht="12">
      <c r="K23" s="53"/>
      <c r="L23" s="53"/>
      <c r="P23" s="33"/>
    </row>
    <row r="24" ht="12"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</sheetData>
  <sheetProtection/>
  <mergeCells count="3">
    <mergeCell ref="C2:J2"/>
    <mergeCell ref="A3:D3"/>
    <mergeCell ref="A5:J5"/>
  </mergeCells>
  <dataValidations count="2">
    <dataValidation operator="notEqual" allowBlank="1" showInputMessage="1" showErrorMessage="1" sqref="B12:C17 B9:C10 D9:I17"/>
    <dataValidation type="whole" operator="greaterThanOrEqual" allowBlank="1" showInputMessage="1" showErrorMessage="1" sqref="J9:J17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8.375" style="26" customWidth="1"/>
    <col min="4" max="4" width="10.00390625" style="26" customWidth="1"/>
    <col min="5" max="5" width="8.25390625" style="26" customWidth="1"/>
    <col min="6" max="6" width="8.75390625" style="26" customWidth="1"/>
    <col min="7" max="7" width="8.125" style="26" customWidth="1"/>
    <col min="8" max="8" width="10.625" style="26" customWidth="1"/>
    <col min="9" max="9" width="6.37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42826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9"/>
      <c r="M2" s="30"/>
    </row>
    <row r="3" spans="1:13" ht="12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8" t="s">
        <v>26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08">
      <c r="A10" s="39">
        <v>1</v>
      </c>
      <c r="B10" s="56">
        <v>42719</v>
      </c>
      <c r="C10" s="106" t="s">
        <v>65</v>
      </c>
      <c r="D10" s="107" t="s">
        <v>64</v>
      </c>
      <c r="E10" s="98">
        <v>5000000</v>
      </c>
      <c r="F10" s="60"/>
      <c r="G10" s="98">
        <f>E10-F10</f>
        <v>5000000</v>
      </c>
      <c r="H10" s="100">
        <v>43028</v>
      </c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5000000</v>
      </c>
      <c r="F20" s="99">
        <f>SUM(F10:F19)</f>
        <v>0</v>
      </c>
      <c r="G20" s="99">
        <f>SUM(G10:G19)</f>
        <v>5000000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42826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5" t="s">
        <v>57</v>
      </c>
      <c r="D2" s="115"/>
      <c r="E2" s="115"/>
      <c r="F2" s="115"/>
      <c r="G2" s="115"/>
      <c r="H2" s="115"/>
      <c r="I2" s="115"/>
      <c r="J2" s="115"/>
      <c r="K2" s="103"/>
      <c r="L2" s="103"/>
      <c r="M2" s="104"/>
      <c r="N2" s="67"/>
      <c r="O2" s="67"/>
    </row>
    <row r="3" spans="1:14" ht="12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3" t="s">
        <v>50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4"/>
      <c r="N23" s="124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9"/>
      <c r="N24" s="119"/>
      <c r="O24" s="86"/>
      <c r="P24" s="84"/>
      <c r="Q24" s="68"/>
      <c r="R24" s="68"/>
      <c r="S24" s="120"/>
      <c r="T24" s="120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1"/>
      <c r="T25" s="121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42826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7" t="s">
        <v>47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Гутман ЕЮ</cp:lastModifiedBy>
  <cp:lastPrinted>2017-01-09T04:03:06Z</cp:lastPrinted>
  <dcterms:created xsi:type="dcterms:W3CDTF">2007-08-20T07:09:26Z</dcterms:created>
  <dcterms:modified xsi:type="dcterms:W3CDTF">2017-04-14T05:29:42Z</dcterms:modified>
  <cp:category/>
  <cp:version/>
  <cp:contentType/>
  <cp:contentStatus/>
</cp:coreProperties>
</file>